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1"/>
  </bookViews>
  <sheets>
    <sheet name="型材" sheetId="1" r:id="rId1"/>
    <sheet name="中厚板" sheetId="2" r:id="rId2"/>
    <sheet name="冷板不锈钢" sheetId="3" r:id="rId3"/>
  </sheets>
  <definedNames/>
  <calcPr fullCalcOnLoad="1"/>
</workbook>
</file>

<file path=xl/sharedStrings.xml><?xml version="1.0" encoding="utf-8"?>
<sst xmlns="http://schemas.openxmlformats.org/spreadsheetml/2006/main" count="372" uniqueCount="138">
  <si>
    <t>材料名称</t>
  </si>
  <si>
    <t>规格</t>
  </si>
  <si>
    <t>尺寸</t>
  </si>
  <si>
    <t xml:space="preserve"> 备注</t>
  </si>
  <si>
    <t>钢板</t>
  </si>
  <si>
    <t>3050*1500</t>
  </si>
  <si>
    <t>3550*1500</t>
  </si>
  <si>
    <t>冷板</t>
  </si>
  <si>
    <t>3550*1250</t>
  </si>
  <si>
    <t>3650*1250</t>
  </si>
  <si>
    <t>3750*1250</t>
  </si>
  <si>
    <t>不锈钢板</t>
  </si>
  <si>
    <t>3700*1220</t>
  </si>
  <si>
    <t>镀锌板</t>
  </si>
  <si>
    <t>2.0/Q345A</t>
  </si>
  <si>
    <t>2900*1000</t>
  </si>
  <si>
    <t>2600*1000</t>
  </si>
  <si>
    <t>镀锌管</t>
  </si>
  <si>
    <t>32*3.25(1 1/4〞)/Q345A</t>
  </si>
  <si>
    <t>6m</t>
  </si>
  <si>
    <t>2.5m*12m</t>
  </si>
  <si>
    <t>10m以上</t>
  </si>
  <si>
    <t>2800*1500</t>
  </si>
  <si>
    <t>2820*1250</t>
  </si>
  <si>
    <t>2950*1500</t>
  </si>
  <si>
    <t>2620*1000</t>
  </si>
  <si>
    <t>2850*1250</t>
  </si>
  <si>
    <t>2720*1220</t>
  </si>
  <si>
    <t>镀锌板</t>
  </si>
  <si>
    <t>2600*1250</t>
  </si>
  <si>
    <t>3050*1250</t>
  </si>
  <si>
    <t>2620*1500</t>
  </si>
  <si>
    <t>2620*1250</t>
  </si>
  <si>
    <t>3800*1500</t>
  </si>
  <si>
    <t>3800*1250</t>
  </si>
  <si>
    <t>3700*1500</t>
  </si>
  <si>
    <t>2600*2000</t>
  </si>
  <si>
    <t>6m</t>
  </si>
  <si>
    <t>25*3.25(1〞)/Q345A</t>
  </si>
  <si>
    <t>方管</t>
  </si>
  <si>
    <t>40*40*4/Q345A</t>
  </si>
  <si>
    <t>40*40*3/Q345A</t>
  </si>
  <si>
    <t>50*50*5/Q345A</t>
  </si>
  <si>
    <t>30*30*2.5/Q345A</t>
  </si>
  <si>
    <t>角钢</t>
  </si>
  <si>
    <t>90*10/Q345A</t>
  </si>
  <si>
    <t>100*12/Q345A</t>
  </si>
  <si>
    <t>50*50*4/Q345A</t>
  </si>
  <si>
    <t>50*50*3/Q345A</t>
  </si>
  <si>
    <t>60*60*4/Q345A</t>
  </si>
  <si>
    <t>80*80*6/20</t>
  </si>
  <si>
    <t>60*60*6/Q345A</t>
  </si>
  <si>
    <t>40*40*2.5/Q345A</t>
  </si>
  <si>
    <t>80*40*3/Q345A</t>
  </si>
  <si>
    <t>75*10/Q345A</t>
  </si>
  <si>
    <t>100*10/Q345A</t>
  </si>
  <si>
    <t>理论重量（KG/支）</t>
  </si>
  <si>
    <t>理论总重量（KG)</t>
  </si>
  <si>
    <t>数量(支）</t>
  </si>
  <si>
    <t>理论重量（KG/张）</t>
  </si>
  <si>
    <t>数量（张）</t>
  </si>
  <si>
    <t>2200*12000</t>
  </si>
  <si>
    <t>2.5m*12m</t>
  </si>
  <si>
    <t>2.5*12m</t>
  </si>
  <si>
    <t>5m</t>
  </si>
  <si>
    <t>2.2*12m</t>
  </si>
  <si>
    <t>H型钢</t>
  </si>
  <si>
    <t>148*100*6*9/Q235A</t>
  </si>
  <si>
    <t>12m</t>
  </si>
  <si>
    <t>工字钢</t>
  </si>
  <si>
    <t>140*80*5.5/Q345A</t>
  </si>
  <si>
    <t>9m</t>
  </si>
  <si>
    <t>220*110*7.5 Q345A</t>
  </si>
  <si>
    <t>不等边角钢</t>
  </si>
  <si>
    <t>125*80*10/Q345A</t>
  </si>
  <si>
    <t>180*110*12/Q345A</t>
  </si>
  <si>
    <t>125*80*12/Q345A</t>
  </si>
  <si>
    <t>200*125*16</t>
  </si>
  <si>
    <t>160*100*10/Q345A</t>
  </si>
  <si>
    <t>6m</t>
  </si>
  <si>
    <t>槽钢</t>
  </si>
  <si>
    <t>180*70*9/Q345A</t>
  </si>
  <si>
    <t>220*79*9/Q235A</t>
  </si>
  <si>
    <t>160*63*6.5/Q345A</t>
  </si>
  <si>
    <t>80*43*5/Q345A</t>
  </si>
  <si>
    <t>140*60*8/Q345A</t>
  </si>
  <si>
    <t>100*48*5.3/Q345A</t>
  </si>
  <si>
    <t>140*58*6/Q345A</t>
  </si>
  <si>
    <t>200*75*9/Q345A</t>
  </si>
  <si>
    <t>320*90*10/Q235A</t>
  </si>
  <si>
    <t>360*100*13/Q345A</t>
  </si>
  <si>
    <t>120*60*6/Q345A</t>
  </si>
  <si>
    <t>8m</t>
  </si>
  <si>
    <t>100*50*4/Q345A</t>
  </si>
  <si>
    <t>250*250*16/Q345A</t>
  </si>
  <si>
    <t>200*100*8/Q345A</t>
  </si>
  <si>
    <t>160*160*10/Q345A</t>
  </si>
  <si>
    <t>600*400*10/Q345A</t>
  </si>
  <si>
    <t>钢板</t>
  </si>
  <si>
    <t>2800*1500</t>
  </si>
  <si>
    <t>钢板</t>
  </si>
  <si>
    <t>2.5*10</t>
  </si>
  <si>
    <t>花纹板</t>
  </si>
  <si>
    <t>2950*1250</t>
  </si>
  <si>
    <t>2650*1250</t>
  </si>
  <si>
    <t>2750*1250</t>
  </si>
  <si>
    <t>2850*1250</t>
  </si>
  <si>
    <t>3300*1250</t>
  </si>
  <si>
    <t>冷板</t>
  </si>
  <si>
    <t>0.5/Q345A</t>
  </si>
  <si>
    <t>2850*1000</t>
  </si>
  <si>
    <t>2.5/Q345A</t>
  </si>
  <si>
    <t>2800*1250</t>
  </si>
  <si>
    <t>1.5/Q345A</t>
  </si>
  <si>
    <t>不锈钢板</t>
  </si>
  <si>
    <t>2750*1220</t>
  </si>
  <si>
    <t>2.5/0Cr18Ni9</t>
  </si>
  <si>
    <t>2800*1220</t>
  </si>
  <si>
    <t>镀锌板</t>
  </si>
  <si>
    <t>2750*1250</t>
  </si>
  <si>
    <t>2750*1500</t>
  </si>
  <si>
    <t>型材明细附表</t>
  </si>
  <si>
    <t>板材明细附表</t>
  </si>
  <si>
    <t>冷板不锈钢镀锌板明细附表</t>
  </si>
  <si>
    <t>黄特、友发、安钢、唐山</t>
  </si>
  <si>
    <t>邯钢</t>
  </si>
  <si>
    <t>文丰、普阳、敬业</t>
  </si>
  <si>
    <t>1.5/锌层275g/㎡</t>
  </si>
  <si>
    <t>高镀锌板</t>
  </si>
  <si>
    <t>2/锌层275g/㎡</t>
  </si>
  <si>
    <t>2.5/锌层275g/㎡</t>
  </si>
  <si>
    <t>4/锌层275g/㎡</t>
  </si>
  <si>
    <t>单价  （元/吨）</t>
  </si>
  <si>
    <t>单价   （元/吨）</t>
  </si>
  <si>
    <t>单价     （元/吨）</t>
  </si>
  <si>
    <t>附件1</t>
  </si>
  <si>
    <t>附件2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</si>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</sst>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4" fillId="0" borderId="10" xfId="43" applyFont="1" applyFill="1" applyBorder="1" applyAlignment="1">
      <alignment horizontal="left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41" applyFont="1" applyBorder="1" applyAlignment="1">
      <alignment horizontal="left" vertical="center" wrapText="1"/>
      <protection/>
    </xf>
    <xf numFmtId="0" fontId="44" fillId="0" borderId="10" xfId="40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2" applyFont="1" applyFill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0" borderId="10" xfId="47" applyFont="1" applyBorder="1" applyAlignment="1">
      <alignment horizontal="left" vertical="center" wrapText="1"/>
      <protection/>
    </xf>
    <xf numFmtId="0" fontId="44" fillId="0" borderId="10" xfId="45" applyFont="1" applyBorder="1" applyAlignment="1">
      <alignment horizontal="center" vertical="center" wrapText="1"/>
      <protection/>
    </xf>
    <xf numFmtId="0" fontId="44" fillId="0" borderId="10" xfId="46" applyFont="1" applyBorder="1" applyAlignment="1">
      <alignment horizontal="center" vertical="center" wrapText="1"/>
      <protection/>
    </xf>
    <xf numFmtId="0" fontId="44" fillId="0" borderId="10" xfId="47" applyFont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left" vertical="center" wrapText="1"/>
      <protection/>
    </xf>
    <xf numFmtId="0" fontId="44" fillId="0" borderId="10" xfId="41" applyFont="1" applyBorder="1">
      <alignment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44" fillId="0" borderId="10" xfId="44" applyFont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4" xfId="42"/>
    <cellStyle name="常规 115" xfId="43"/>
    <cellStyle name="常规 2" xfId="44"/>
    <cellStyle name="常规 33 2" xfId="45"/>
    <cellStyle name="常规 34 2" xfId="46"/>
    <cellStyle name="常规 9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7109375" style="0" customWidth="1"/>
    <col min="2" max="2" width="12.7109375" style="0" customWidth="1"/>
    <col min="3" max="3" width="6.00390625" style="0" customWidth="1"/>
    <col min="4" max="4" width="7.7109375" style="0" customWidth="1"/>
    <col min="5" max="5" width="11.140625" style="0" customWidth="1"/>
    <col min="6" max="6" width="15.00390625" style="0" customWidth="1"/>
    <col min="7" max="7" width="10.8515625" style="0" customWidth="1"/>
    <col min="8" max="8" width="15.00390625" style="0" customWidth="1"/>
  </cols>
  <sheetData>
    <row r="1" ht="27" customHeight="1">
      <c r="A1" s="43" t="s">
        <v>135</v>
      </c>
    </row>
    <row r="2" spans="1:8" ht="18.75">
      <c r="A2" s="41" t="s">
        <v>121</v>
      </c>
      <c r="B2" s="41"/>
      <c r="C2" s="41"/>
      <c r="D2" s="41"/>
      <c r="E2" s="41"/>
      <c r="F2" s="41"/>
      <c r="G2" s="41"/>
      <c r="H2" s="41"/>
    </row>
    <row r="3" spans="1:8" s="38" customFormat="1" ht="44.25" customHeight="1">
      <c r="A3" s="36" t="s">
        <v>0</v>
      </c>
      <c r="B3" s="36" t="s">
        <v>1</v>
      </c>
      <c r="C3" s="36" t="s">
        <v>2</v>
      </c>
      <c r="D3" s="36" t="s">
        <v>58</v>
      </c>
      <c r="E3" s="36" t="s">
        <v>56</v>
      </c>
      <c r="F3" s="36" t="s">
        <v>57</v>
      </c>
      <c r="G3" s="36" t="s">
        <v>133</v>
      </c>
      <c r="H3" s="36" t="s">
        <v>3</v>
      </c>
    </row>
    <row r="4" spans="1:8" ht="28.5">
      <c r="A4" s="13" t="s">
        <v>66</v>
      </c>
      <c r="B4" s="13" t="s">
        <v>67</v>
      </c>
      <c r="C4" s="12" t="s">
        <v>68</v>
      </c>
      <c r="D4" s="12">
        <v>46</v>
      </c>
      <c r="E4" s="12">
        <v>256.8</v>
      </c>
      <c r="F4" s="12">
        <f aca="true" t="shared" si="0" ref="F4:F44">E4*D4</f>
        <v>11812.800000000001</v>
      </c>
      <c r="G4" s="12"/>
      <c r="H4" s="30" t="s">
        <v>124</v>
      </c>
    </row>
    <row r="5" spans="1:8" ht="28.5">
      <c r="A5" s="13" t="s">
        <v>69</v>
      </c>
      <c r="B5" s="13" t="s">
        <v>70</v>
      </c>
      <c r="C5" s="12" t="s">
        <v>71</v>
      </c>
      <c r="D5" s="12">
        <v>27</v>
      </c>
      <c r="E5" s="12">
        <v>152.01</v>
      </c>
      <c r="F5" s="12">
        <f t="shared" si="0"/>
        <v>4104.2699999999995</v>
      </c>
      <c r="G5" s="12"/>
      <c r="H5" s="30" t="s">
        <v>124</v>
      </c>
    </row>
    <row r="6" spans="1:8" ht="28.5">
      <c r="A6" s="13" t="s">
        <v>69</v>
      </c>
      <c r="B6" s="13" t="s">
        <v>72</v>
      </c>
      <c r="C6" s="12" t="s">
        <v>68</v>
      </c>
      <c r="D6" s="12">
        <v>21</v>
      </c>
      <c r="E6" s="12">
        <v>396.84</v>
      </c>
      <c r="F6" s="12">
        <f t="shared" si="0"/>
        <v>8333.64</v>
      </c>
      <c r="G6" s="12"/>
      <c r="H6" s="30" t="s">
        <v>124</v>
      </c>
    </row>
    <row r="7" spans="1:8" ht="28.5">
      <c r="A7" s="13" t="s">
        <v>80</v>
      </c>
      <c r="B7" s="13" t="s">
        <v>81</v>
      </c>
      <c r="C7" s="12" t="s">
        <v>68</v>
      </c>
      <c r="D7" s="12">
        <v>38</v>
      </c>
      <c r="E7" s="12">
        <v>276</v>
      </c>
      <c r="F7" s="12">
        <f t="shared" si="0"/>
        <v>10488</v>
      </c>
      <c r="G7" s="12"/>
      <c r="H7" s="30" t="s">
        <v>124</v>
      </c>
    </row>
    <row r="8" spans="1:8" ht="28.5">
      <c r="A8" s="13" t="s">
        <v>80</v>
      </c>
      <c r="B8" s="13" t="s">
        <v>82</v>
      </c>
      <c r="C8" s="12" t="s">
        <v>68</v>
      </c>
      <c r="D8" s="12">
        <v>10</v>
      </c>
      <c r="E8" s="12">
        <v>341.436</v>
      </c>
      <c r="F8" s="12">
        <f t="shared" si="0"/>
        <v>3414.3599999999997</v>
      </c>
      <c r="G8" s="12"/>
      <c r="H8" s="30" t="s">
        <v>124</v>
      </c>
    </row>
    <row r="9" spans="1:8" ht="28.5">
      <c r="A9" s="13" t="s">
        <v>80</v>
      </c>
      <c r="B9" s="13" t="s">
        <v>83</v>
      </c>
      <c r="C9" s="12" t="s">
        <v>71</v>
      </c>
      <c r="D9" s="12">
        <v>12</v>
      </c>
      <c r="E9" s="12">
        <v>155.16</v>
      </c>
      <c r="F9" s="12">
        <f t="shared" si="0"/>
        <v>1861.92</v>
      </c>
      <c r="G9" s="12"/>
      <c r="H9" s="30" t="s">
        <v>124</v>
      </c>
    </row>
    <row r="10" spans="1:8" ht="28.5">
      <c r="A10" s="13" t="s">
        <v>80</v>
      </c>
      <c r="B10" s="13" t="s">
        <v>84</v>
      </c>
      <c r="C10" s="12" t="s">
        <v>79</v>
      </c>
      <c r="D10" s="12">
        <v>40</v>
      </c>
      <c r="E10" s="12">
        <v>48.27</v>
      </c>
      <c r="F10" s="12">
        <f t="shared" si="0"/>
        <v>1930.8000000000002</v>
      </c>
      <c r="G10" s="12"/>
      <c r="H10" s="30" t="s">
        <v>124</v>
      </c>
    </row>
    <row r="11" spans="1:8" ht="28.5">
      <c r="A11" s="13" t="s">
        <v>80</v>
      </c>
      <c r="B11" s="13" t="s">
        <v>85</v>
      </c>
      <c r="C11" s="12" t="s">
        <v>71</v>
      </c>
      <c r="D11" s="12">
        <v>256</v>
      </c>
      <c r="E11" s="12">
        <v>150.597</v>
      </c>
      <c r="F11" s="12">
        <f t="shared" si="0"/>
        <v>38552.832</v>
      </c>
      <c r="G11" s="12"/>
      <c r="H11" s="30" t="s">
        <v>124</v>
      </c>
    </row>
    <row r="12" spans="1:8" ht="28.5">
      <c r="A12" s="13" t="s">
        <v>80</v>
      </c>
      <c r="B12" s="13" t="s">
        <v>86</v>
      </c>
      <c r="C12" s="12" t="s">
        <v>71</v>
      </c>
      <c r="D12" s="12">
        <v>200</v>
      </c>
      <c r="E12" s="12">
        <v>90</v>
      </c>
      <c r="F12" s="12">
        <f t="shared" si="0"/>
        <v>18000</v>
      </c>
      <c r="G12" s="12"/>
      <c r="H12" s="30" t="s">
        <v>124</v>
      </c>
    </row>
    <row r="13" spans="1:8" ht="28.5">
      <c r="A13" s="13" t="s">
        <v>80</v>
      </c>
      <c r="B13" s="13" t="s">
        <v>87</v>
      </c>
      <c r="C13" s="12" t="s">
        <v>71</v>
      </c>
      <c r="D13" s="12">
        <v>320</v>
      </c>
      <c r="E13" s="12">
        <v>130.815</v>
      </c>
      <c r="F13" s="12">
        <f t="shared" si="0"/>
        <v>41860.8</v>
      </c>
      <c r="G13" s="12"/>
      <c r="H13" s="30" t="s">
        <v>124</v>
      </c>
    </row>
    <row r="14" spans="1:8" ht="28.5">
      <c r="A14" s="13" t="s">
        <v>80</v>
      </c>
      <c r="B14" s="13" t="s">
        <v>88</v>
      </c>
      <c r="C14" s="12" t="s">
        <v>68</v>
      </c>
      <c r="D14" s="12">
        <v>4</v>
      </c>
      <c r="E14" s="12">
        <v>309.324</v>
      </c>
      <c r="F14" s="12">
        <f t="shared" si="0"/>
        <v>1237.296</v>
      </c>
      <c r="G14" s="12"/>
      <c r="H14" s="30" t="s">
        <v>124</v>
      </c>
    </row>
    <row r="15" spans="1:8" ht="28.5">
      <c r="A15" s="13" t="s">
        <v>80</v>
      </c>
      <c r="B15" s="13" t="s">
        <v>89</v>
      </c>
      <c r="C15" s="12" t="s">
        <v>68</v>
      </c>
      <c r="D15" s="12">
        <v>3</v>
      </c>
      <c r="E15" s="12">
        <v>517.284</v>
      </c>
      <c r="F15" s="12">
        <f t="shared" si="0"/>
        <v>1551.8519999999999</v>
      </c>
      <c r="G15" s="12"/>
      <c r="H15" s="30" t="s">
        <v>124</v>
      </c>
    </row>
    <row r="16" spans="1:8" ht="28.5">
      <c r="A16" s="13" t="s">
        <v>80</v>
      </c>
      <c r="B16" s="13" t="s">
        <v>90</v>
      </c>
      <c r="C16" s="12" t="s">
        <v>68</v>
      </c>
      <c r="D16" s="12">
        <v>2</v>
      </c>
      <c r="E16" s="12">
        <v>709.416</v>
      </c>
      <c r="F16" s="12">
        <f t="shared" si="0"/>
        <v>1418.832</v>
      </c>
      <c r="G16" s="12"/>
      <c r="H16" s="30" t="s">
        <v>124</v>
      </c>
    </row>
    <row r="17" spans="1:8" ht="28.5">
      <c r="A17" s="13" t="s">
        <v>73</v>
      </c>
      <c r="B17" s="13" t="s">
        <v>74</v>
      </c>
      <c r="C17" s="12" t="s">
        <v>71</v>
      </c>
      <c r="D17" s="12">
        <v>24</v>
      </c>
      <c r="E17" s="12">
        <v>139.266</v>
      </c>
      <c r="F17" s="12">
        <f t="shared" si="0"/>
        <v>3342.384</v>
      </c>
      <c r="G17" s="12"/>
      <c r="H17" s="30" t="s">
        <v>124</v>
      </c>
    </row>
    <row r="18" spans="1:8" ht="28.5">
      <c r="A18" s="13" t="s">
        <v>73</v>
      </c>
      <c r="B18" s="13" t="s">
        <v>75</v>
      </c>
      <c r="C18" s="12" t="s">
        <v>68</v>
      </c>
      <c r="D18" s="12">
        <v>20</v>
      </c>
      <c r="E18" s="12">
        <v>317.568</v>
      </c>
      <c r="F18" s="12">
        <f t="shared" si="0"/>
        <v>6351.36</v>
      </c>
      <c r="G18" s="12"/>
      <c r="H18" s="30" t="s">
        <v>124</v>
      </c>
    </row>
    <row r="19" spans="1:8" ht="28.5">
      <c r="A19" s="13" t="s">
        <v>73</v>
      </c>
      <c r="B19" s="13" t="s">
        <v>76</v>
      </c>
      <c r="C19" s="12" t="s">
        <v>71</v>
      </c>
      <c r="D19" s="12">
        <v>4</v>
      </c>
      <c r="E19" s="12">
        <v>164.97</v>
      </c>
      <c r="F19" s="12">
        <f t="shared" si="0"/>
        <v>659.88</v>
      </c>
      <c r="G19" s="12"/>
      <c r="H19" s="30" t="s">
        <v>124</v>
      </c>
    </row>
    <row r="20" spans="1:8" ht="28.5">
      <c r="A20" s="13" t="s">
        <v>73</v>
      </c>
      <c r="B20" s="13" t="s">
        <v>77</v>
      </c>
      <c r="C20" s="12" t="s">
        <v>68</v>
      </c>
      <c r="D20" s="12">
        <v>3</v>
      </c>
      <c r="E20" s="12">
        <v>468.54</v>
      </c>
      <c r="F20" s="12">
        <f t="shared" si="0"/>
        <v>1405.6200000000001</v>
      </c>
      <c r="G20" s="12"/>
      <c r="H20" s="30" t="s">
        <v>124</v>
      </c>
    </row>
    <row r="21" spans="1:8" ht="28.5">
      <c r="A21" s="13" t="s">
        <v>73</v>
      </c>
      <c r="B21" s="13" t="s">
        <v>78</v>
      </c>
      <c r="C21" s="12" t="s">
        <v>71</v>
      </c>
      <c r="D21" s="12">
        <v>3</v>
      </c>
      <c r="E21" s="12">
        <v>178.848</v>
      </c>
      <c r="F21" s="12">
        <f t="shared" si="0"/>
        <v>536.5440000000001</v>
      </c>
      <c r="G21" s="12"/>
      <c r="H21" s="30" t="s">
        <v>124</v>
      </c>
    </row>
    <row r="22" spans="1:8" ht="28.5">
      <c r="A22" s="7" t="s">
        <v>17</v>
      </c>
      <c r="B22" s="7" t="s">
        <v>18</v>
      </c>
      <c r="C22" s="8" t="s">
        <v>19</v>
      </c>
      <c r="D22" s="9">
        <v>270</v>
      </c>
      <c r="E22" s="8">
        <v>19.626</v>
      </c>
      <c r="F22" s="8">
        <f t="shared" si="0"/>
        <v>5299.02</v>
      </c>
      <c r="G22" s="8"/>
      <c r="H22" s="30" t="s">
        <v>124</v>
      </c>
    </row>
    <row r="23" spans="1:8" ht="28.5">
      <c r="A23" s="10" t="s">
        <v>17</v>
      </c>
      <c r="B23" s="11" t="s">
        <v>38</v>
      </c>
      <c r="C23" s="9" t="s">
        <v>37</v>
      </c>
      <c r="D23" s="9">
        <v>240</v>
      </c>
      <c r="E23" s="9">
        <v>15.174</v>
      </c>
      <c r="F23" s="8">
        <f t="shared" si="0"/>
        <v>3641.7599999999998</v>
      </c>
      <c r="G23" s="8"/>
      <c r="H23" s="30" t="s">
        <v>124</v>
      </c>
    </row>
    <row r="24" spans="1:8" ht="28.5">
      <c r="A24" s="10" t="s">
        <v>39</v>
      </c>
      <c r="B24" s="15" t="s">
        <v>40</v>
      </c>
      <c r="C24" s="9" t="s">
        <v>37</v>
      </c>
      <c r="D24" s="9">
        <v>124</v>
      </c>
      <c r="E24" s="9">
        <v>27.132</v>
      </c>
      <c r="F24" s="8">
        <f t="shared" si="0"/>
        <v>3364.3680000000004</v>
      </c>
      <c r="G24" s="8"/>
      <c r="H24" s="30" t="s">
        <v>124</v>
      </c>
    </row>
    <row r="25" spans="1:8" ht="28.5">
      <c r="A25" s="10" t="s">
        <v>39</v>
      </c>
      <c r="B25" s="15" t="s">
        <v>41</v>
      </c>
      <c r="C25" s="9" t="s">
        <v>37</v>
      </c>
      <c r="D25" s="9">
        <v>265</v>
      </c>
      <c r="E25" s="9">
        <v>20.91</v>
      </c>
      <c r="F25" s="8">
        <f t="shared" si="0"/>
        <v>5541.15</v>
      </c>
      <c r="G25" s="8"/>
      <c r="H25" s="30" t="s">
        <v>124</v>
      </c>
    </row>
    <row r="26" spans="1:8" ht="28.5">
      <c r="A26" s="10" t="s">
        <v>39</v>
      </c>
      <c r="B26" s="15" t="s">
        <v>42</v>
      </c>
      <c r="C26" s="9" t="s">
        <v>37</v>
      </c>
      <c r="D26" s="9">
        <v>40</v>
      </c>
      <c r="E26" s="9">
        <v>42.39</v>
      </c>
      <c r="F26" s="8">
        <f t="shared" si="0"/>
        <v>1695.6</v>
      </c>
      <c r="G26" s="8"/>
      <c r="H26" s="30" t="s">
        <v>124</v>
      </c>
    </row>
    <row r="27" spans="1:8" ht="28.5">
      <c r="A27" s="10" t="s">
        <v>39</v>
      </c>
      <c r="B27" s="15" t="s">
        <v>43</v>
      </c>
      <c r="C27" s="9" t="s">
        <v>37</v>
      </c>
      <c r="D27" s="9">
        <v>88</v>
      </c>
      <c r="E27" s="9">
        <v>12.954</v>
      </c>
      <c r="F27" s="8">
        <f t="shared" si="0"/>
        <v>1139.952</v>
      </c>
      <c r="G27" s="8"/>
      <c r="H27" s="30" t="s">
        <v>124</v>
      </c>
    </row>
    <row r="28" spans="1:8" ht="28.5">
      <c r="A28" s="14" t="s">
        <v>39</v>
      </c>
      <c r="B28" s="14" t="s">
        <v>47</v>
      </c>
      <c r="C28" s="9" t="s">
        <v>19</v>
      </c>
      <c r="D28" s="9">
        <v>12</v>
      </c>
      <c r="E28" s="9">
        <v>34.668</v>
      </c>
      <c r="F28" s="8">
        <f t="shared" si="0"/>
        <v>416.01599999999996</v>
      </c>
      <c r="G28" s="8"/>
      <c r="H28" s="30" t="s">
        <v>124</v>
      </c>
    </row>
    <row r="29" spans="1:8" ht="28.5">
      <c r="A29" s="14" t="s">
        <v>39</v>
      </c>
      <c r="B29" s="14" t="s">
        <v>48</v>
      </c>
      <c r="C29" s="9" t="s">
        <v>19</v>
      </c>
      <c r="D29" s="9">
        <v>4</v>
      </c>
      <c r="E29" s="9">
        <v>26.562</v>
      </c>
      <c r="F29" s="8">
        <f t="shared" si="0"/>
        <v>106.248</v>
      </c>
      <c r="G29" s="8"/>
      <c r="H29" s="30" t="s">
        <v>124</v>
      </c>
    </row>
    <row r="30" spans="1:8" ht="28.5">
      <c r="A30" s="14" t="s">
        <v>39</v>
      </c>
      <c r="B30" s="14" t="s">
        <v>49</v>
      </c>
      <c r="C30" s="9" t="s">
        <v>19</v>
      </c>
      <c r="D30" s="9">
        <v>40</v>
      </c>
      <c r="E30" s="9">
        <v>42.204</v>
      </c>
      <c r="F30" s="8">
        <f t="shared" si="0"/>
        <v>1688.16</v>
      </c>
      <c r="G30" s="8"/>
      <c r="H30" s="30" t="s">
        <v>124</v>
      </c>
    </row>
    <row r="31" spans="1:8" ht="28.5">
      <c r="A31" s="14" t="s">
        <v>39</v>
      </c>
      <c r="B31" s="14" t="s">
        <v>50</v>
      </c>
      <c r="C31" s="9" t="s">
        <v>19</v>
      </c>
      <c r="D31" s="9">
        <v>4</v>
      </c>
      <c r="E31" s="9">
        <v>83.652</v>
      </c>
      <c r="F31" s="8">
        <f t="shared" si="0"/>
        <v>334.608</v>
      </c>
      <c r="G31" s="8"/>
      <c r="H31" s="30" t="s">
        <v>124</v>
      </c>
    </row>
    <row r="32" spans="1:8" ht="28.5">
      <c r="A32" s="14" t="s">
        <v>39</v>
      </c>
      <c r="B32" s="14" t="s">
        <v>51</v>
      </c>
      <c r="C32" s="9" t="s">
        <v>19</v>
      </c>
      <c r="D32" s="9">
        <v>8</v>
      </c>
      <c r="E32" s="9">
        <v>61.044</v>
      </c>
      <c r="F32" s="8">
        <f t="shared" si="0"/>
        <v>488.352</v>
      </c>
      <c r="G32" s="8"/>
      <c r="H32" s="30" t="s">
        <v>124</v>
      </c>
    </row>
    <row r="33" spans="1:8" ht="28.5">
      <c r="A33" s="14" t="s">
        <v>39</v>
      </c>
      <c r="B33" s="14" t="s">
        <v>52</v>
      </c>
      <c r="C33" s="9" t="s">
        <v>19</v>
      </c>
      <c r="D33" s="9">
        <v>90</v>
      </c>
      <c r="E33" s="9">
        <v>17.664</v>
      </c>
      <c r="F33" s="8">
        <f t="shared" si="0"/>
        <v>1589.7600000000002</v>
      </c>
      <c r="G33" s="8"/>
      <c r="H33" s="30" t="s">
        <v>124</v>
      </c>
    </row>
    <row r="34" spans="1:8" ht="28.5">
      <c r="A34" s="14" t="s">
        <v>39</v>
      </c>
      <c r="B34" s="14" t="s">
        <v>53</v>
      </c>
      <c r="C34" s="9" t="s">
        <v>19</v>
      </c>
      <c r="D34" s="9">
        <v>4</v>
      </c>
      <c r="E34" s="9">
        <v>32.214</v>
      </c>
      <c r="F34" s="8">
        <f t="shared" si="0"/>
        <v>128.856</v>
      </c>
      <c r="G34" s="8"/>
      <c r="H34" s="30" t="s">
        <v>124</v>
      </c>
    </row>
    <row r="35" spans="1:8" ht="28.5">
      <c r="A35" s="13" t="s">
        <v>39</v>
      </c>
      <c r="B35" s="13" t="s">
        <v>91</v>
      </c>
      <c r="C35" s="12" t="s">
        <v>92</v>
      </c>
      <c r="D35" s="12">
        <v>28</v>
      </c>
      <c r="E35" s="12">
        <v>126.608</v>
      </c>
      <c r="F35" s="12">
        <f t="shared" si="0"/>
        <v>3545.0240000000003</v>
      </c>
      <c r="G35" s="12"/>
      <c r="H35" s="30" t="s">
        <v>124</v>
      </c>
    </row>
    <row r="36" spans="1:8" ht="28.5">
      <c r="A36" s="13" t="s">
        <v>39</v>
      </c>
      <c r="B36" s="13" t="s">
        <v>93</v>
      </c>
      <c r="C36" s="12" t="s">
        <v>79</v>
      </c>
      <c r="D36" s="12">
        <v>5</v>
      </c>
      <c r="E36" s="12">
        <v>53.508</v>
      </c>
      <c r="F36" s="12">
        <f t="shared" si="0"/>
        <v>267.54</v>
      </c>
      <c r="G36" s="12"/>
      <c r="H36" s="30" t="s">
        <v>124</v>
      </c>
    </row>
    <row r="37" spans="1:8" ht="28.5">
      <c r="A37" s="13" t="s">
        <v>39</v>
      </c>
      <c r="B37" s="13" t="s">
        <v>94</v>
      </c>
      <c r="C37" s="12" t="s">
        <v>68</v>
      </c>
      <c r="D37" s="12">
        <v>1</v>
      </c>
      <c r="E37" s="12">
        <v>1410.744</v>
      </c>
      <c r="F37" s="12">
        <f t="shared" si="0"/>
        <v>1410.744</v>
      </c>
      <c r="G37" s="12"/>
      <c r="H37" s="30" t="s">
        <v>124</v>
      </c>
    </row>
    <row r="38" spans="1:8" ht="28.5">
      <c r="A38" s="13" t="s">
        <v>39</v>
      </c>
      <c r="B38" s="13" t="s">
        <v>95</v>
      </c>
      <c r="C38" s="12" t="s">
        <v>68</v>
      </c>
      <c r="D38" s="12">
        <v>6</v>
      </c>
      <c r="E38" s="12">
        <v>428.04</v>
      </c>
      <c r="F38" s="12">
        <f t="shared" si="0"/>
        <v>2568.2400000000002</v>
      </c>
      <c r="G38" s="12"/>
      <c r="H38" s="30" t="s">
        <v>124</v>
      </c>
    </row>
    <row r="39" spans="1:8" ht="28.5">
      <c r="A39" s="13" t="s">
        <v>39</v>
      </c>
      <c r="B39" s="13" t="s">
        <v>96</v>
      </c>
      <c r="C39" s="12" t="s">
        <v>71</v>
      </c>
      <c r="D39" s="12">
        <v>1</v>
      </c>
      <c r="E39" s="12">
        <v>423.9</v>
      </c>
      <c r="F39" s="12">
        <f t="shared" si="0"/>
        <v>423.9</v>
      </c>
      <c r="G39" s="12"/>
      <c r="H39" s="30" t="s">
        <v>124</v>
      </c>
    </row>
    <row r="40" spans="1:8" ht="28.5">
      <c r="A40" s="13" t="s">
        <v>39</v>
      </c>
      <c r="B40" s="13" t="s">
        <v>97</v>
      </c>
      <c r="C40" s="12" t="s">
        <v>68</v>
      </c>
      <c r="D40" s="12">
        <v>5</v>
      </c>
      <c r="E40" s="12">
        <v>1846.32</v>
      </c>
      <c r="F40" s="12">
        <f t="shared" si="0"/>
        <v>9231.6</v>
      </c>
      <c r="G40" s="12"/>
      <c r="H40" s="30" t="s">
        <v>124</v>
      </c>
    </row>
    <row r="41" spans="1:8" ht="28.5">
      <c r="A41" s="14" t="s">
        <v>44</v>
      </c>
      <c r="B41" s="14" t="s">
        <v>45</v>
      </c>
      <c r="C41" s="9" t="s">
        <v>37</v>
      </c>
      <c r="D41" s="9">
        <v>16</v>
      </c>
      <c r="E41" s="9">
        <v>80.856</v>
      </c>
      <c r="F41" s="8">
        <f t="shared" si="0"/>
        <v>1293.696</v>
      </c>
      <c r="G41" s="8"/>
      <c r="H41" s="30" t="s">
        <v>124</v>
      </c>
    </row>
    <row r="42" spans="1:8" ht="28.5">
      <c r="A42" s="14" t="s">
        <v>44</v>
      </c>
      <c r="B42" s="14" t="s">
        <v>46</v>
      </c>
      <c r="C42" s="9" t="s">
        <v>37</v>
      </c>
      <c r="D42" s="9">
        <v>24</v>
      </c>
      <c r="E42" s="9">
        <v>107.388</v>
      </c>
      <c r="F42" s="8">
        <f t="shared" si="0"/>
        <v>2577.312</v>
      </c>
      <c r="G42" s="8"/>
      <c r="H42" s="30" t="s">
        <v>124</v>
      </c>
    </row>
    <row r="43" spans="1:8" ht="28.5">
      <c r="A43" s="14" t="s">
        <v>44</v>
      </c>
      <c r="B43" s="14" t="s">
        <v>54</v>
      </c>
      <c r="C43" s="9" t="s">
        <v>19</v>
      </c>
      <c r="D43" s="9">
        <v>10</v>
      </c>
      <c r="E43" s="9">
        <v>66.534</v>
      </c>
      <c r="F43" s="8">
        <f t="shared" si="0"/>
        <v>665.34</v>
      </c>
      <c r="G43" s="8"/>
      <c r="H43" s="30" t="s">
        <v>124</v>
      </c>
    </row>
    <row r="44" spans="1:8" ht="28.5">
      <c r="A44" s="14" t="s">
        <v>44</v>
      </c>
      <c r="B44" s="14" t="s">
        <v>55</v>
      </c>
      <c r="C44" s="9" t="s">
        <v>19</v>
      </c>
      <c r="D44" s="9">
        <v>2</v>
      </c>
      <c r="E44" s="9">
        <v>90.72</v>
      </c>
      <c r="F44" s="8">
        <f t="shared" si="0"/>
        <v>181.44</v>
      </c>
      <c r="G44" s="8"/>
      <c r="H44" s="30" t="s">
        <v>124</v>
      </c>
    </row>
    <row r="45" spans="1:8" ht="18.75">
      <c r="A45" s="4"/>
      <c r="B45" s="4"/>
      <c r="C45" s="3"/>
      <c r="D45" s="3"/>
      <c r="E45" s="3"/>
      <c r="F45" s="40">
        <f>SUM(F4:F44)</f>
        <v>204461.87600000002</v>
      </c>
      <c r="G45" s="16"/>
      <c r="H45" s="3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8.7109375" style="35" customWidth="1"/>
    <col min="2" max="2" width="5.8515625" style="0" customWidth="1"/>
    <col min="3" max="3" width="13.00390625" style="0" customWidth="1"/>
    <col min="4" max="4" width="7.57421875" style="0" customWidth="1"/>
    <col min="5" max="5" width="10.57421875" style="0" customWidth="1"/>
    <col min="6" max="6" width="13.421875" style="0" customWidth="1"/>
    <col min="7" max="7" width="9.8515625" style="0" customWidth="1"/>
    <col min="8" max="8" width="19.00390625" style="0" customWidth="1"/>
  </cols>
  <sheetData>
    <row r="1" ht="30" customHeight="1">
      <c r="A1" s="44" t="s">
        <v>136</v>
      </c>
    </row>
    <row r="2" spans="1:8" ht="20.25">
      <c r="A2" s="42" t="s">
        <v>122</v>
      </c>
      <c r="B2" s="42"/>
      <c r="C2" s="42"/>
      <c r="D2" s="42"/>
      <c r="E2" s="42"/>
      <c r="F2" s="42"/>
      <c r="G2" s="42"/>
      <c r="H2" s="42"/>
    </row>
    <row r="3" spans="1:8" s="38" customFormat="1" ht="47.25" customHeight="1">
      <c r="A3" s="34" t="s">
        <v>0</v>
      </c>
      <c r="B3" s="34" t="s">
        <v>1</v>
      </c>
      <c r="C3" s="34" t="s">
        <v>2</v>
      </c>
      <c r="D3" s="34" t="s">
        <v>60</v>
      </c>
      <c r="E3" s="34" t="s">
        <v>59</v>
      </c>
      <c r="F3" s="34" t="s">
        <v>57</v>
      </c>
      <c r="G3" s="34" t="s">
        <v>134</v>
      </c>
      <c r="H3" s="34" t="s">
        <v>3</v>
      </c>
    </row>
    <row r="4" spans="1:8" ht="19.5" customHeight="1">
      <c r="A4" s="8" t="s">
        <v>4</v>
      </c>
      <c r="B4" s="18">
        <v>3</v>
      </c>
      <c r="C4" s="9" t="s">
        <v>6</v>
      </c>
      <c r="D4" s="9">
        <v>20</v>
      </c>
      <c r="E4" s="18">
        <v>125.404</v>
      </c>
      <c r="F4" s="8">
        <f aca="true" t="shared" si="0" ref="F4:F27">E4*D4</f>
        <v>2508.08</v>
      </c>
      <c r="G4" s="8"/>
      <c r="H4" s="9" t="s">
        <v>126</v>
      </c>
    </row>
    <row r="5" spans="1:8" ht="19.5" customHeight="1">
      <c r="A5" s="9" t="s">
        <v>4</v>
      </c>
      <c r="B5" s="9">
        <v>3</v>
      </c>
      <c r="C5" s="9" t="s">
        <v>22</v>
      </c>
      <c r="D5" s="9">
        <v>94</v>
      </c>
      <c r="E5" s="9">
        <v>98.91</v>
      </c>
      <c r="F5" s="8">
        <f t="shared" si="0"/>
        <v>9297.539999999999</v>
      </c>
      <c r="G5" s="8"/>
      <c r="H5" s="9" t="s">
        <v>126</v>
      </c>
    </row>
    <row r="6" spans="1:8" ht="19.5" customHeight="1">
      <c r="A6" s="8" t="s">
        <v>4</v>
      </c>
      <c r="B6" s="8">
        <v>4</v>
      </c>
      <c r="C6" s="9" t="s">
        <v>5</v>
      </c>
      <c r="D6" s="9">
        <v>2</v>
      </c>
      <c r="E6" s="8">
        <v>143.655</v>
      </c>
      <c r="F6" s="8">
        <f t="shared" si="0"/>
        <v>287.31</v>
      </c>
      <c r="G6" s="8"/>
      <c r="H6" s="9" t="s">
        <v>126</v>
      </c>
    </row>
    <row r="7" spans="1:8" ht="19.5" customHeight="1">
      <c r="A7" s="8" t="s">
        <v>4</v>
      </c>
      <c r="B7" s="18">
        <v>4</v>
      </c>
      <c r="C7" s="19" t="s">
        <v>6</v>
      </c>
      <c r="D7" s="9">
        <v>2</v>
      </c>
      <c r="E7" s="18">
        <v>167.205</v>
      </c>
      <c r="F7" s="8">
        <f t="shared" si="0"/>
        <v>334.41</v>
      </c>
      <c r="G7" s="8"/>
      <c r="H7" s="9" t="s">
        <v>126</v>
      </c>
    </row>
    <row r="8" spans="1:8" ht="19.5" customHeight="1">
      <c r="A8" s="20" t="s">
        <v>98</v>
      </c>
      <c r="B8" s="20">
        <v>4</v>
      </c>
      <c r="C8" s="21" t="s">
        <v>120</v>
      </c>
      <c r="D8" s="21">
        <v>20</v>
      </c>
      <c r="E8" s="21">
        <v>129.525</v>
      </c>
      <c r="F8" s="21">
        <f t="shared" si="0"/>
        <v>2590.5</v>
      </c>
      <c r="G8" s="21"/>
      <c r="H8" s="9" t="s">
        <v>126</v>
      </c>
    </row>
    <row r="9" spans="1:8" ht="19.5" customHeight="1">
      <c r="A9" s="8" t="s">
        <v>4</v>
      </c>
      <c r="B9" s="8">
        <v>5</v>
      </c>
      <c r="C9" s="9" t="s">
        <v>5</v>
      </c>
      <c r="D9" s="9">
        <v>2</v>
      </c>
      <c r="E9" s="8">
        <v>179.569</v>
      </c>
      <c r="F9" s="8">
        <f t="shared" si="0"/>
        <v>359.138</v>
      </c>
      <c r="G9" s="8"/>
      <c r="H9" s="9" t="s">
        <v>126</v>
      </c>
    </row>
    <row r="10" spans="1:8" ht="19.5" customHeight="1">
      <c r="A10" s="20" t="s">
        <v>98</v>
      </c>
      <c r="B10" s="20">
        <v>5</v>
      </c>
      <c r="C10" s="21" t="s">
        <v>99</v>
      </c>
      <c r="D10" s="21">
        <v>44</v>
      </c>
      <c r="E10" s="21">
        <v>164.85</v>
      </c>
      <c r="F10" s="21">
        <f t="shared" si="0"/>
        <v>7253.4</v>
      </c>
      <c r="G10" s="21"/>
      <c r="H10" s="9" t="s">
        <v>126</v>
      </c>
    </row>
    <row r="11" spans="1:8" ht="19.5" customHeight="1">
      <c r="A11" s="9" t="s">
        <v>4</v>
      </c>
      <c r="B11" s="9">
        <v>8</v>
      </c>
      <c r="C11" s="22" t="s">
        <v>36</v>
      </c>
      <c r="D11" s="9">
        <v>40</v>
      </c>
      <c r="E11" s="9">
        <v>326.56</v>
      </c>
      <c r="F11" s="8">
        <f t="shared" si="0"/>
        <v>13062.4</v>
      </c>
      <c r="G11" s="8"/>
      <c r="H11" s="9" t="s">
        <v>126</v>
      </c>
    </row>
    <row r="12" spans="1:8" ht="19.5" customHeight="1">
      <c r="A12" s="9" t="s">
        <v>4</v>
      </c>
      <c r="B12" s="9">
        <v>10</v>
      </c>
      <c r="C12" s="9" t="s">
        <v>65</v>
      </c>
      <c r="D12" s="9">
        <v>10</v>
      </c>
      <c r="E12" s="9">
        <v>2072.4</v>
      </c>
      <c r="F12" s="8">
        <f t="shared" si="0"/>
        <v>20724</v>
      </c>
      <c r="G12" s="8"/>
      <c r="H12" s="9" t="s">
        <v>126</v>
      </c>
    </row>
    <row r="13" spans="1:8" ht="19.5" customHeight="1">
      <c r="A13" s="8" t="s">
        <v>4</v>
      </c>
      <c r="B13" s="8">
        <v>12</v>
      </c>
      <c r="C13" s="8" t="s">
        <v>61</v>
      </c>
      <c r="D13" s="9">
        <v>20</v>
      </c>
      <c r="E13" s="8">
        <v>2486.88</v>
      </c>
      <c r="F13" s="8">
        <f t="shared" si="0"/>
        <v>49737.600000000006</v>
      </c>
      <c r="G13" s="8"/>
      <c r="H13" s="9" t="s">
        <v>126</v>
      </c>
    </row>
    <row r="14" spans="1:8" ht="19.5" customHeight="1">
      <c r="A14" s="8" t="s">
        <v>4</v>
      </c>
      <c r="B14" s="8">
        <v>14</v>
      </c>
      <c r="C14" s="8" t="s">
        <v>61</v>
      </c>
      <c r="D14" s="9">
        <v>14</v>
      </c>
      <c r="E14" s="8">
        <v>2901.36</v>
      </c>
      <c r="F14" s="8">
        <f t="shared" si="0"/>
        <v>40619.04</v>
      </c>
      <c r="G14" s="8"/>
      <c r="H14" s="9" t="s">
        <v>126</v>
      </c>
    </row>
    <row r="15" spans="1:8" ht="19.5" customHeight="1">
      <c r="A15" s="9" t="s">
        <v>4</v>
      </c>
      <c r="B15" s="9">
        <v>16</v>
      </c>
      <c r="C15" s="9" t="s">
        <v>65</v>
      </c>
      <c r="D15" s="9">
        <v>10</v>
      </c>
      <c r="E15" s="9">
        <v>3315.84</v>
      </c>
      <c r="F15" s="8">
        <f t="shared" si="0"/>
        <v>33158.4</v>
      </c>
      <c r="G15" s="8"/>
      <c r="H15" s="9" t="s">
        <v>126</v>
      </c>
    </row>
    <row r="16" spans="1:8" ht="19.5" customHeight="1">
      <c r="A16" s="8" t="s">
        <v>4</v>
      </c>
      <c r="B16" s="8">
        <v>20</v>
      </c>
      <c r="C16" s="8" t="s">
        <v>61</v>
      </c>
      <c r="D16" s="9">
        <v>17</v>
      </c>
      <c r="E16" s="8">
        <v>4144.8</v>
      </c>
      <c r="F16" s="8">
        <f t="shared" si="0"/>
        <v>70461.6</v>
      </c>
      <c r="G16" s="8"/>
      <c r="H16" s="9" t="s">
        <v>126</v>
      </c>
    </row>
    <row r="17" spans="1:8" ht="19.5" customHeight="1">
      <c r="A17" s="8" t="s">
        <v>4</v>
      </c>
      <c r="B17" s="8">
        <v>22</v>
      </c>
      <c r="C17" s="8" t="s">
        <v>61</v>
      </c>
      <c r="D17" s="9">
        <v>1</v>
      </c>
      <c r="E17" s="8">
        <v>4559.28</v>
      </c>
      <c r="F17" s="8">
        <f t="shared" si="0"/>
        <v>4559.28</v>
      </c>
      <c r="G17" s="8"/>
      <c r="H17" s="9" t="s">
        <v>126</v>
      </c>
    </row>
    <row r="18" spans="1:8" ht="19.5" customHeight="1">
      <c r="A18" s="8" t="s">
        <v>4</v>
      </c>
      <c r="B18" s="8">
        <v>25</v>
      </c>
      <c r="C18" s="8" t="s">
        <v>61</v>
      </c>
      <c r="D18" s="8">
        <v>6</v>
      </c>
      <c r="E18" s="8">
        <v>5181</v>
      </c>
      <c r="F18" s="8">
        <f t="shared" si="0"/>
        <v>31086</v>
      </c>
      <c r="G18" s="8"/>
      <c r="H18" s="9" t="s">
        <v>126</v>
      </c>
    </row>
    <row r="19" spans="1:8" ht="19.5" customHeight="1">
      <c r="A19" s="8" t="s">
        <v>4</v>
      </c>
      <c r="B19" s="8">
        <v>30</v>
      </c>
      <c r="C19" s="8" t="s">
        <v>61</v>
      </c>
      <c r="D19" s="9">
        <v>2</v>
      </c>
      <c r="E19" s="8">
        <v>6217.2</v>
      </c>
      <c r="F19" s="8">
        <f t="shared" si="0"/>
        <v>12434.4</v>
      </c>
      <c r="G19" s="8"/>
      <c r="H19" s="9" t="s">
        <v>126</v>
      </c>
    </row>
    <row r="20" spans="1:8" ht="19.5" customHeight="1">
      <c r="A20" s="8" t="s">
        <v>4</v>
      </c>
      <c r="B20" s="8">
        <v>40</v>
      </c>
      <c r="C20" s="8" t="s">
        <v>20</v>
      </c>
      <c r="D20" s="9">
        <v>8</v>
      </c>
      <c r="E20" s="8">
        <v>9420</v>
      </c>
      <c r="F20" s="8">
        <f t="shared" si="0"/>
        <v>75360</v>
      </c>
      <c r="G20" s="8"/>
      <c r="H20" s="9" t="s">
        <v>126</v>
      </c>
    </row>
    <row r="21" spans="1:8" ht="19.5" customHeight="1">
      <c r="A21" s="8" t="s">
        <v>4</v>
      </c>
      <c r="B21" s="9">
        <v>45</v>
      </c>
      <c r="C21" s="8" t="s">
        <v>62</v>
      </c>
      <c r="D21" s="9">
        <v>1</v>
      </c>
      <c r="E21" s="8">
        <v>9325.8</v>
      </c>
      <c r="F21" s="8">
        <f t="shared" si="0"/>
        <v>9325.8</v>
      </c>
      <c r="G21" s="8"/>
      <c r="H21" s="9" t="s">
        <v>126</v>
      </c>
    </row>
    <row r="22" spans="1:8" ht="19.5" customHeight="1">
      <c r="A22" s="8" t="s">
        <v>4</v>
      </c>
      <c r="B22" s="9">
        <v>50</v>
      </c>
      <c r="C22" s="8" t="s">
        <v>62</v>
      </c>
      <c r="D22" s="9">
        <v>4</v>
      </c>
      <c r="E22" s="8">
        <v>11775</v>
      </c>
      <c r="F22" s="8">
        <f t="shared" si="0"/>
        <v>47100</v>
      </c>
      <c r="G22" s="8"/>
      <c r="H22" s="9" t="s">
        <v>126</v>
      </c>
    </row>
    <row r="23" spans="1:8" ht="19.5" customHeight="1">
      <c r="A23" s="8" t="s">
        <v>4</v>
      </c>
      <c r="B23" s="9">
        <v>55</v>
      </c>
      <c r="C23" s="9" t="s">
        <v>20</v>
      </c>
      <c r="D23" s="9">
        <v>2</v>
      </c>
      <c r="E23" s="8">
        <v>12952.5</v>
      </c>
      <c r="F23" s="8">
        <f t="shared" si="0"/>
        <v>25905</v>
      </c>
      <c r="G23" s="8"/>
      <c r="H23" s="9" t="s">
        <v>126</v>
      </c>
    </row>
    <row r="24" spans="1:8" ht="19.5" customHeight="1">
      <c r="A24" s="8" t="s">
        <v>4</v>
      </c>
      <c r="B24" s="9">
        <v>60</v>
      </c>
      <c r="C24" s="9" t="s">
        <v>63</v>
      </c>
      <c r="D24" s="9">
        <v>4</v>
      </c>
      <c r="E24" s="8">
        <v>14130</v>
      </c>
      <c r="F24" s="8">
        <f t="shared" si="0"/>
        <v>56520</v>
      </c>
      <c r="G24" s="8"/>
      <c r="H24" s="9" t="s">
        <v>126</v>
      </c>
    </row>
    <row r="25" spans="1:8" ht="19.5" customHeight="1">
      <c r="A25" s="8" t="s">
        <v>4</v>
      </c>
      <c r="B25" s="9">
        <v>65</v>
      </c>
      <c r="C25" s="9" t="s">
        <v>21</v>
      </c>
      <c r="D25" s="9">
        <v>6</v>
      </c>
      <c r="E25" s="8">
        <v>12756.25</v>
      </c>
      <c r="F25" s="8">
        <f t="shared" si="0"/>
        <v>76537.5</v>
      </c>
      <c r="G25" s="8"/>
      <c r="H25" s="9" t="s">
        <v>126</v>
      </c>
    </row>
    <row r="26" spans="1:8" ht="19.5" customHeight="1">
      <c r="A26" s="20" t="s">
        <v>100</v>
      </c>
      <c r="B26" s="12">
        <v>75</v>
      </c>
      <c r="C26" s="12" t="s">
        <v>101</v>
      </c>
      <c r="D26" s="12">
        <v>1</v>
      </c>
      <c r="E26" s="12">
        <v>14718.75</v>
      </c>
      <c r="F26" s="21">
        <f t="shared" si="0"/>
        <v>14718.75</v>
      </c>
      <c r="G26" s="21"/>
      <c r="H26" s="9" t="s">
        <v>126</v>
      </c>
    </row>
    <row r="27" spans="1:8" ht="19.5" customHeight="1">
      <c r="A27" s="8" t="s">
        <v>4</v>
      </c>
      <c r="B27" s="9">
        <v>100</v>
      </c>
      <c r="C27" s="9" t="s">
        <v>64</v>
      </c>
      <c r="D27" s="9">
        <v>1</v>
      </c>
      <c r="E27" s="8">
        <v>9812.5</v>
      </c>
      <c r="F27" s="8">
        <f t="shared" si="0"/>
        <v>9812.5</v>
      </c>
      <c r="G27" s="8"/>
      <c r="H27" s="9" t="s">
        <v>126</v>
      </c>
    </row>
    <row r="28" spans="1:8" ht="19.5" customHeight="1">
      <c r="A28" s="3"/>
      <c r="B28" s="5"/>
      <c r="C28" s="3"/>
      <c r="D28" s="3"/>
      <c r="E28" s="3"/>
      <c r="F28" s="39">
        <f>SUM(F4:F27)</f>
        <v>613752.648</v>
      </c>
      <c r="G28" s="23"/>
      <c r="H28" s="3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6.8515625" style="0" customWidth="1"/>
    <col min="3" max="3" width="12.57421875" style="0" customWidth="1"/>
    <col min="4" max="4" width="8.421875" style="0" customWidth="1"/>
    <col min="5" max="5" width="10.28125" style="0" customWidth="1"/>
    <col min="6" max="6" width="11.00390625" style="0" customWidth="1"/>
    <col min="7" max="7" width="9.57421875" style="0" customWidth="1"/>
  </cols>
  <sheetData>
    <row r="1" ht="28.5" customHeight="1">
      <c r="A1" s="43" t="s">
        <v>137</v>
      </c>
    </row>
    <row r="2" spans="1:8" ht="20.25">
      <c r="A2" s="42" t="s">
        <v>123</v>
      </c>
      <c r="B2" s="42"/>
      <c r="C2" s="42"/>
      <c r="D2" s="42"/>
      <c r="E2" s="42"/>
      <c r="F2" s="42"/>
      <c r="G2" s="42"/>
      <c r="H2" s="42"/>
    </row>
    <row r="3" spans="1:8" s="38" customFormat="1" ht="49.5" customHeight="1">
      <c r="A3" s="34" t="s">
        <v>0</v>
      </c>
      <c r="B3" s="34" t="s">
        <v>1</v>
      </c>
      <c r="C3" s="34" t="s">
        <v>2</v>
      </c>
      <c r="D3" s="34" t="s">
        <v>60</v>
      </c>
      <c r="E3" s="34" t="s">
        <v>59</v>
      </c>
      <c r="F3" s="34" t="s">
        <v>57</v>
      </c>
      <c r="G3" s="34" t="s">
        <v>132</v>
      </c>
      <c r="H3" s="34" t="s">
        <v>3</v>
      </c>
    </row>
    <row r="4" spans="1:8" ht="19.5" customHeight="1">
      <c r="A4" s="11" t="s">
        <v>11</v>
      </c>
      <c r="B4" s="18">
        <v>2</v>
      </c>
      <c r="C4" s="8" t="s">
        <v>12</v>
      </c>
      <c r="D4" s="9">
        <v>40</v>
      </c>
      <c r="E4" s="18">
        <v>71.592</v>
      </c>
      <c r="F4" s="18">
        <f aca="true" t="shared" si="0" ref="F4:F42">E4*D4</f>
        <v>2863.68</v>
      </c>
      <c r="G4" s="18"/>
      <c r="H4" s="9"/>
    </row>
    <row r="5" spans="1:8" ht="19.5" customHeight="1">
      <c r="A5" s="10" t="s">
        <v>11</v>
      </c>
      <c r="B5" s="9">
        <v>2</v>
      </c>
      <c r="C5" s="9" t="s">
        <v>27</v>
      </c>
      <c r="D5" s="9">
        <v>80</v>
      </c>
      <c r="E5" s="9">
        <v>52.63</v>
      </c>
      <c r="F5" s="18">
        <f t="shared" si="0"/>
        <v>4210.400000000001</v>
      </c>
      <c r="G5" s="18"/>
      <c r="H5" s="9"/>
    </row>
    <row r="6" spans="1:8" ht="19.5" customHeight="1">
      <c r="A6" s="10" t="s">
        <v>11</v>
      </c>
      <c r="B6" s="9">
        <v>1.2</v>
      </c>
      <c r="C6" s="9" t="s">
        <v>27</v>
      </c>
      <c r="D6" s="9">
        <v>32</v>
      </c>
      <c r="E6" s="9">
        <v>31.578</v>
      </c>
      <c r="F6" s="18">
        <f t="shared" si="0"/>
        <v>1010.496</v>
      </c>
      <c r="G6" s="18"/>
      <c r="H6" s="9"/>
    </row>
    <row r="7" spans="1:8" ht="19.5" customHeight="1">
      <c r="A7" s="24" t="s">
        <v>114</v>
      </c>
      <c r="B7" s="25">
        <v>2</v>
      </c>
      <c r="C7" s="21" t="s">
        <v>115</v>
      </c>
      <c r="D7" s="26">
        <v>50</v>
      </c>
      <c r="E7" s="26">
        <v>53.21</v>
      </c>
      <c r="F7" s="12">
        <f t="shared" si="0"/>
        <v>2660.5</v>
      </c>
      <c r="G7" s="12"/>
      <c r="H7" s="31"/>
    </row>
    <row r="8" spans="1:8" ht="19.5" customHeight="1">
      <c r="A8" s="24" t="s">
        <v>114</v>
      </c>
      <c r="B8" s="27" t="s">
        <v>116</v>
      </c>
      <c r="C8" s="12" t="s">
        <v>117</v>
      </c>
      <c r="D8" s="12">
        <v>8</v>
      </c>
      <c r="E8" s="12">
        <v>67.722</v>
      </c>
      <c r="F8" s="12">
        <f t="shared" si="0"/>
        <v>541.776</v>
      </c>
      <c r="G8" s="12"/>
      <c r="H8" s="31"/>
    </row>
    <row r="9" spans="1:8" ht="19.5" customHeight="1">
      <c r="A9" s="24" t="s">
        <v>102</v>
      </c>
      <c r="B9" s="27">
        <v>3</v>
      </c>
      <c r="C9" s="12" t="s">
        <v>103</v>
      </c>
      <c r="D9" s="12">
        <v>60</v>
      </c>
      <c r="E9" s="12">
        <v>89.975</v>
      </c>
      <c r="F9" s="12">
        <f t="shared" si="0"/>
        <v>5398.5</v>
      </c>
      <c r="G9" s="12"/>
      <c r="H9" s="31"/>
    </row>
    <row r="10" spans="1:8" ht="19.5" customHeight="1">
      <c r="A10" s="13" t="s">
        <v>102</v>
      </c>
      <c r="B10" s="20">
        <v>3</v>
      </c>
      <c r="C10" s="12" t="s">
        <v>104</v>
      </c>
      <c r="D10" s="12">
        <v>15</v>
      </c>
      <c r="E10" s="12">
        <v>80.825</v>
      </c>
      <c r="F10" s="12">
        <f t="shared" si="0"/>
        <v>1212.375</v>
      </c>
      <c r="G10" s="12"/>
      <c r="H10" s="12"/>
    </row>
    <row r="11" spans="1:8" ht="19.5" customHeight="1">
      <c r="A11" s="13" t="s">
        <v>102</v>
      </c>
      <c r="B11" s="20">
        <v>3</v>
      </c>
      <c r="C11" s="12" t="s">
        <v>105</v>
      </c>
      <c r="D11" s="12">
        <v>20</v>
      </c>
      <c r="E11" s="12">
        <v>83.875</v>
      </c>
      <c r="F11" s="12">
        <f t="shared" si="0"/>
        <v>1677.5</v>
      </c>
      <c r="G11" s="12"/>
      <c r="H11" s="32"/>
    </row>
    <row r="12" spans="1:8" ht="19.5" customHeight="1">
      <c r="A12" s="13" t="s">
        <v>102</v>
      </c>
      <c r="B12" s="20">
        <v>3</v>
      </c>
      <c r="C12" s="12" t="s">
        <v>106</v>
      </c>
      <c r="D12" s="12">
        <v>15</v>
      </c>
      <c r="E12" s="12">
        <v>86.925</v>
      </c>
      <c r="F12" s="12">
        <f t="shared" si="0"/>
        <v>1303.875</v>
      </c>
      <c r="G12" s="12"/>
      <c r="H12" s="12"/>
    </row>
    <row r="13" spans="1:8" ht="19.5" customHeight="1">
      <c r="A13" s="13" t="s">
        <v>102</v>
      </c>
      <c r="B13" s="20">
        <v>3</v>
      </c>
      <c r="C13" s="12" t="s">
        <v>107</v>
      </c>
      <c r="D13" s="12">
        <v>20</v>
      </c>
      <c r="E13" s="12">
        <v>100.65</v>
      </c>
      <c r="F13" s="12">
        <f t="shared" si="0"/>
        <v>2013</v>
      </c>
      <c r="G13" s="12"/>
      <c r="H13" s="12"/>
    </row>
    <row r="14" spans="1:8" ht="19.5" customHeight="1">
      <c r="A14" s="28" t="s">
        <v>13</v>
      </c>
      <c r="B14" s="19" t="s">
        <v>14</v>
      </c>
      <c r="C14" s="19" t="s">
        <v>15</v>
      </c>
      <c r="D14" s="9">
        <v>20</v>
      </c>
      <c r="E14" s="8">
        <v>45.53</v>
      </c>
      <c r="F14" s="18">
        <f t="shared" si="0"/>
        <v>910.6</v>
      </c>
      <c r="G14" s="18"/>
      <c r="H14" s="33"/>
    </row>
    <row r="15" spans="1:8" ht="19.5" customHeight="1">
      <c r="A15" s="28" t="s">
        <v>13</v>
      </c>
      <c r="B15" s="19" t="s">
        <v>14</v>
      </c>
      <c r="C15" s="19" t="s">
        <v>16</v>
      </c>
      <c r="D15" s="9">
        <v>140</v>
      </c>
      <c r="E15" s="8">
        <v>40.82</v>
      </c>
      <c r="F15" s="18">
        <f t="shared" si="0"/>
        <v>5714.8</v>
      </c>
      <c r="G15" s="18"/>
      <c r="H15" s="33"/>
    </row>
    <row r="16" spans="1:8" ht="19.5" customHeight="1">
      <c r="A16" s="10" t="s">
        <v>28</v>
      </c>
      <c r="B16" s="9">
        <v>1</v>
      </c>
      <c r="C16" s="9" t="s">
        <v>29</v>
      </c>
      <c r="D16" s="9">
        <v>50</v>
      </c>
      <c r="E16" s="9">
        <v>25.513</v>
      </c>
      <c r="F16" s="18">
        <f t="shared" si="0"/>
        <v>1275.65</v>
      </c>
      <c r="G16" s="18"/>
      <c r="H16" s="9"/>
    </row>
    <row r="17" spans="1:8" ht="19.5" customHeight="1">
      <c r="A17" s="13" t="s">
        <v>118</v>
      </c>
      <c r="B17" s="20">
        <v>0.5</v>
      </c>
      <c r="C17" s="12" t="s">
        <v>119</v>
      </c>
      <c r="D17" s="12">
        <v>27</v>
      </c>
      <c r="E17" s="12">
        <v>13.492</v>
      </c>
      <c r="F17" s="12">
        <f t="shared" si="0"/>
        <v>364.28400000000005</v>
      </c>
      <c r="G17" s="12"/>
      <c r="H17" s="12"/>
    </row>
    <row r="18" spans="1:8" ht="19.5" customHeight="1">
      <c r="A18" s="11" t="s">
        <v>7</v>
      </c>
      <c r="B18" s="9">
        <v>2</v>
      </c>
      <c r="C18" s="18" t="s">
        <v>8</v>
      </c>
      <c r="D18" s="9">
        <v>95</v>
      </c>
      <c r="E18" s="18">
        <v>69.669</v>
      </c>
      <c r="F18" s="18">
        <f t="shared" si="0"/>
        <v>6618.554999999999</v>
      </c>
      <c r="G18" s="18"/>
      <c r="H18" s="30" t="s">
        <v>125</v>
      </c>
    </row>
    <row r="19" spans="1:8" ht="19.5" customHeight="1">
      <c r="A19" s="11" t="s">
        <v>7</v>
      </c>
      <c r="B19" s="9">
        <v>2</v>
      </c>
      <c r="C19" s="19" t="s">
        <v>9</v>
      </c>
      <c r="D19" s="9">
        <v>25</v>
      </c>
      <c r="E19" s="18">
        <v>71.631</v>
      </c>
      <c r="F19" s="18">
        <f t="shared" si="0"/>
        <v>1790.775</v>
      </c>
      <c r="G19" s="18"/>
      <c r="H19" s="30" t="s">
        <v>125</v>
      </c>
    </row>
    <row r="20" spans="1:8" ht="19.5" customHeight="1">
      <c r="A20" s="11" t="s">
        <v>7</v>
      </c>
      <c r="B20" s="9">
        <v>2</v>
      </c>
      <c r="C20" s="19" t="s">
        <v>10</v>
      </c>
      <c r="D20" s="9">
        <v>10</v>
      </c>
      <c r="E20" s="18">
        <v>73.594</v>
      </c>
      <c r="F20" s="18">
        <f t="shared" si="0"/>
        <v>735.9399999999999</v>
      </c>
      <c r="G20" s="18"/>
      <c r="H20" s="30" t="s">
        <v>125</v>
      </c>
    </row>
    <row r="21" spans="1:8" ht="19.5" customHeight="1">
      <c r="A21" s="11" t="s">
        <v>7</v>
      </c>
      <c r="B21" s="9">
        <v>1.5</v>
      </c>
      <c r="C21" s="18" t="s">
        <v>9</v>
      </c>
      <c r="D21" s="9">
        <v>20</v>
      </c>
      <c r="E21" s="18">
        <v>53.723</v>
      </c>
      <c r="F21" s="18">
        <f t="shared" si="0"/>
        <v>1074.46</v>
      </c>
      <c r="G21" s="18"/>
      <c r="H21" s="30" t="s">
        <v>125</v>
      </c>
    </row>
    <row r="22" spans="1:8" ht="19.5" customHeight="1">
      <c r="A22" s="10" t="s">
        <v>7</v>
      </c>
      <c r="B22" s="9">
        <v>2</v>
      </c>
      <c r="C22" s="9" t="s">
        <v>23</v>
      </c>
      <c r="D22" s="9">
        <v>260</v>
      </c>
      <c r="E22" s="9">
        <v>55.342</v>
      </c>
      <c r="F22" s="18">
        <f t="shared" si="0"/>
        <v>14388.92</v>
      </c>
      <c r="G22" s="18"/>
      <c r="H22" s="30" t="s">
        <v>125</v>
      </c>
    </row>
    <row r="23" spans="1:8" ht="19.5" customHeight="1">
      <c r="A23" s="10" t="s">
        <v>7</v>
      </c>
      <c r="B23" s="9">
        <v>1.5</v>
      </c>
      <c r="C23" s="9" t="s">
        <v>24</v>
      </c>
      <c r="D23" s="9">
        <v>88</v>
      </c>
      <c r="E23" s="9">
        <v>52.104</v>
      </c>
      <c r="F23" s="18">
        <f t="shared" si="0"/>
        <v>4585.152</v>
      </c>
      <c r="G23" s="18"/>
      <c r="H23" s="30" t="s">
        <v>125</v>
      </c>
    </row>
    <row r="24" spans="1:8" ht="19.5" customHeight="1">
      <c r="A24" s="10" t="s">
        <v>7</v>
      </c>
      <c r="B24" s="9">
        <v>1.5</v>
      </c>
      <c r="C24" s="9" t="s">
        <v>25</v>
      </c>
      <c r="D24" s="9">
        <v>360</v>
      </c>
      <c r="E24" s="9">
        <v>30.851</v>
      </c>
      <c r="F24" s="18">
        <f t="shared" si="0"/>
        <v>11106.36</v>
      </c>
      <c r="G24" s="18"/>
      <c r="H24" s="30" t="s">
        <v>125</v>
      </c>
    </row>
    <row r="25" spans="1:8" ht="19.5" customHeight="1">
      <c r="A25" s="10" t="s">
        <v>7</v>
      </c>
      <c r="B25" s="9">
        <v>2.5</v>
      </c>
      <c r="C25" s="9" t="s">
        <v>26</v>
      </c>
      <c r="D25" s="9">
        <v>32</v>
      </c>
      <c r="E25" s="9">
        <v>69.914</v>
      </c>
      <c r="F25" s="18">
        <f t="shared" si="0"/>
        <v>2237.248</v>
      </c>
      <c r="G25" s="18"/>
      <c r="H25" s="30" t="s">
        <v>125</v>
      </c>
    </row>
    <row r="26" spans="1:8" ht="19.5" customHeight="1">
      <c r="A26" s="10" t="s">
        <v>7</v>
      </c>
      <c r="B26" s="9">
        <v>2.5</v>
      </c>
      <c r="C26" s="9" t="s">
        <v>30</v>
      </c>
      <c r="D26" s="9">
        <v>20</v>
      </c>
      <c r="E26" s="9">
        <v>74.82</v>
      </c>
      <c r="F26" s="18">
        <f t="shared" si="0"/>
        <v>1496.3999999999999</v>
      </c>
      <c r="G26" s="18"/>
      <c r="H26" s="30" t="s">
        <v>125</v>
      </c>
    </row>
    <row r="27" spans="1:8" ht="19.5" customHeight="1">
      <c r="A27" s="10" t="s">
        <v>7</v>
      </c>
      <c r="B27" s="9">
        <v>2.5</v>
      </c>
      <c r="C27" s="9" t="s">
        <v>6</v>
      </c>
      <c r="D27" s="9">
        <v>15</v>
      </c>
      <c r="E27" s="9">
        <v>104.503</v>
      </c>
      <c r="F27" s="18">
        <f t="shared" si="0"/>
        <v>1567.545</v>
      </c>
      <c r="G27" s="18"/>
      <c r="H27" s="30" t="s">
        <v>125</v>
      </c>
    </row>
    <row r="28" spans="1:8" ht="19.5" customHeight="1">
      <c r="A28" s="10" t="s">
        <v>7</v>
      </c>
      <c r="B28" s="9">
        <v>1.5</v>
      </c>
      <c r="C28" s="9" t="s">
        <v>31</v>
      </c>
      <c r="D28" s="9">
        <v>20</v>
      </c>
      <c r="E28" s="9">
        <v>46.276</v>
      </c>
      <c r="F28" s="18">
        <f t="shared" si="0"/>
        <v>925.5200000000001</v>
      </c>
      <c r="G28" s="18"/>
      <c r="H28" s="30" t="s">
        <v>125</v>
      </c>
    </row>
    <row r="29" spans="1:8" ht="19.5" customHeight="1">
      <c r="A29" s="10" t="s">
        <v>7</v>
      </c>
      <c r="B29" s="9">
        <v>1.5</v>
      </c>
      <c r="C29" s="9" t="s">
        <v>32</v>
      </c>
      <c r="D29" s="9">
        <v>40</v>
      </c>
      <c r="E29" s="9">
        <v>38.563</v>
      </c>
      <c r="F29" s="18">
        <f t="shared" si="0"/>
        <v>1542.52</v>
      </c>
      <c r="G29" s="18"/>
      <c r="H29" s="30" t="s">
        <v>125</v>
      </c>
    </row>
    <row r="30" spans="1:8" ht="19.5" customHeight="1">
      <c r="A30" s="10" t="s">
        <v>7</v>
      </c>
      <c r="B30" s="9">
        <v>2</v>
      </c>
      <c r="C30" s="9" t="s">
        <v>33</v>
      </c>
      <c r="D30" s="9">
        <v>10</v>
      </c>
      <c r="E30" s="9">
        <v>223.725</v>
      </c>
      <c r="F30" s="18">
        <f t="shared" si="0"/>
        <v>2237.25</v>
      </c>
      <c r="G30" s="18"/>
      <c r="H30" s="30" t="s">
        <v>125</v>
      </c>
    </row>
    <row r="31" spans="1:8" ht="19.5" customHeight="1">
      <c r="A31" s="10" t="s">
        <v>7</v>
      </c>
      <c r="B31" s="9">
        <v>2</v>
      </c>
      <c r="C31" s="9" t="s">
        <v>34</v>
      </c>
      <c r="D31" s="9">
        <v>120</v>
      </c>
      <c r="E31" s="9">
        <v>74.575</v>
      </c>
      <c r="F31" s="18">
        <f t="shared" si="0"/>
        <v>8949</v>
      </c>
      <c r="G31" s="18"/>
      <c r="H31" s="30" t="s">
        <v>125</v>
      </c>
    </row>
    <row r="32" spans="1:8" ht="19.5" customHeight="1">
      <c r="A32" s="10" t="s">
        <v>7</v>
      </c>
      <c r="B32" s="9">
        <v>0.5</v>
      </c>
      <c r="C32" s="9" t="s">
        <v>10</v>
      </c>
      <c r="D32" s="9">
        <v>20</v>
      </c>
      <c r="E32" s="9">
        <v>18.398</v>
      </c>
      <c r="F32" s="18">
        <f t="shared" si="0"/>
        <v>367.96</v>
      </c>
      <c r="G32" s="18"/>
      <c r="H32" s="30" t="s">
        <v>125</v>
      </c>
    </row>
    <row r="33" spans="1:8" ht="19.5" customHeight="1">
      <c r="A33" s="10" t="s">
        <v>7</v>
      </c>
      <c r="B33" s="9">
        <v>1.5</v>
      </c>
      <c r="C33" s="9" t="s">
        <v>10</v>
      </c>
      <c r="D33" s="9">
        <v>110</v>
      </c>
      <c r="E33" s="9">
        <v>55.195</v>
      </c>
      <c r="F33" s="18">
        <f t="shared" si="0"/>
        <v>6071.45</v>
      </c>
      <c r="G33" s="18"/>
      <c r="H33" s="30" t="s">
        <v>125</v>
      </c>
    </row>
    <row r="34" spans="1:8" ht="19.5" customHeight="1">
      <c r="A34" s="10" t="s">
        <v>7</v>
      </c>
      <c r="B34" s="9">
        <v>2.5</v>
      </c>
      <c r="C34" s="9" t="s">
        <v>35</v>
      </c>
      <c r="D34" s="9">
        <v>10</v>
      </c>
      <c r="E34" s="9">
        <v>108.919</v>
      </c>
      <c r="F34" s="18">
        <f t="shared" si="0"/>
        <v>1089.19</v>
      </c>
      <c r="G34" s="18"/>
      <c r="H34" s="30" t="s">
        <v>125</v>
      </c>
    </row>
    <row r="35" spans="1:8" ht="19.5" customHeight="1">
      <c r="A35" s="29" t="s">
        <v>108</v>
      </c>
      <c r="B35" s="21" t="s">
        <v>109</v>
      </c>
      <c r="C35" s="21" t="s">
        <v>106</v>
      </c>
      <c r="D35" s="21">
        <v>80</v>
      </c>
      <c r="E35" s="21">
        <v>13.983</v>
      </c>
      <c r="F35" s="12">
        <f t="shared" si="0"/>
        <v>1118.64</v>
      </c>
      <c r="G35" s="12"/>
      <c r="H35" s="30" t="s">
        <v>125</v>
      </c>
    </row>
    <row r="36" spans="1:8" ht="19.5" customHeight="1">
      <c r="A36" s="29" t="s">
        <v>108</v>
      </c>
      <c r="B36" s="21" t="s">
        <v>109</v>
      </c>
      <c r="C36" s="21" t="s">
        <v>110</v>
      </c>
      <c r="D36" s="21">
        <v>80</v>
      </c>
      <c r="E36" s="21">
        <v>11.186</v>
      </c>
      <c r="F36" s="12">
        <f t="shared" si="0"/>
        <v>894.88</v>
      </c>
      <c r="G36" s="12"/>
      <c r="H36" s="30" t="s">
        <v>125</v>
      </c>
    </row>
    <row r="37" spans="1:8" ht="19.5" customHeight="1">
      <c r="A37" s="13" t="s">
        <v>108</v>
      </c>
      <c r="B37" s="20" t="s">
        <v>111</v>
      </c>
      <c r="C37" s="21" t="s">
        <v>112</v>
      </c>
      <c r="D37" s="21">
        <v>28</v>
      </c>
      <c r="E37" s="21">
        <v>68.688</v>
      </c>
      <c r="F37" s="12">
        <f t="shared" si="0"/>
        <v>1923.2640000000001</v>
      </c>
      <c r="G37" s="12"/>
      <c r="H37" s="30" t="s">
        <v>125</v>
      </c>
    </row>
    <row r="38" spans="1:8" ht="19.5" customHeight="1">
      <c r="A38" s="13" t="s">
        <v>108</v>
      </c>
      <c r="B38" s="20" t="s">
        <v>113</v>
      </c>
      <c r="C38" s="21" t="s">
        <v>112</v>
      </c>
      <c r="D38" s="21">
        <v>80</v>
      </c>
      <c r="E38" s="21">
        <v>41.213</v>
      </c>
      <c r="F38" s="12">
        <f t="shared" si="0"/>
        <v>3297.04</v>
      </c>
      <c r="G38" s="12"/>
      <c r="H38" s="30" t="s">
        <v>125</v>
      </c>
    </row>
    <row r="39" spans="1:8" ht="19.5" customHeight="1">
      <c r="A39" s="13" t="s">
        <v>128</v>
      </c>
      <c r="B39" s="20" t="s">
        <v>127</v>
      </c>
      <c r="C39" s="21"/>
      <c r="D39" s="21">
        <v>921</v>
      </c>
      <c r="E39" s="21">
        <v>27.083</v>
      </c>
      <c r="F39" s="12">
        <f t="shared" si="0"/>
        <v>24943.443</v>
      </c>
      <c r="G39" s="12"/>
      <c r="H39" s="26"/>
    </row>
    <row r="40" spans="1:8" ht="19.5" customHeight="1">
      <c r="A40" s="13" t="s">
        <v>128</v>
      </c>
      <c r="B40" s="20" t="s">
        <v>129</v>
      </c>
      <c r="C40" s="9"/>
      <c r="D40" s="9">
        <v>1428</v>
      </c>
      <c r="E40" s="9">
        <v>39.25</v>
      </c>
      <c r="F40" s="9">
        <f t="shared" si="0"/>
        <v>56049</v>
      </c>
      <c r="G40" s="9"/>
      <c r="H40" s="9"/>
    </row>
    <row r="41" spans="1:8" ht="19.5" customHeight="1">
      <c r="A41" s="13" t="s">
        <v>128</v>
      </c>
      <c r="B41" s="20" t="s">
        <v>130</v>
      </c>
      <c r="C41" s="9"/>
      <c r="D41" s="9">
        <v>658</v>
      </c>
      <c r="E41" s="9">
        <v>74.575</v>
      </c>
      <c r="F41" s="9">
        <f t="shared" si="0"/>
        <v>49070.35</v>
      </c>
      <c r="G41" s="9"/>
      <c r="H41" s="9"/>
    </row>
    <row r="42" spans="1:8" ht="19.5" customHeight="1">
      <c r="A42" s="13" t="s">
        <v>128</v>
      </c>
      <c r="B42" s="20" t="s">
        <v>131</v>
      </c>
      <c r="C42" s="9"/>
      <c r="D42" s="9">
        <v>102</v>
      </c>
      <c r="E42" s="9">
        <v>145.225</v>
      </c>
      <c r="F42" s="9">
        <f t="shared" si="0"/>
        <v>14812.949999999999</v>
      </c>
      <c r="G42" s="9"/>
      <c r="H42" s="9"/>
    </row>
    <row r="43" spans="1:8" ht="19.5" customHeight="1">
      <c r="A43" s="2"/>
      <c r="B43" s="6"/>
      <c r="C43" s="1"/>
      <c r="D43" s="1"/>
      <c r="E43" s="1"/>
      <c r="F43" s="37">
        <f>SUM(F4:F42)</f>
        <v>250051.24800000002</v>
      </c>
      <c r="G43" s="17"/>
      <c r="H43" s="1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2024-01-12T05:17:19Z</cp:lastPrinted>
  <dcterms:created xsi:type="dcterms:W3CDTF">2024-01-10T08:20:31Z</dcterms:created>
  <dcterms:modified xsi:type="dcterms:W3CDTF">2024-01-12T05:45:17Z</dcterms:modified>
  <cp:category/>
  <cp:version/>
  <cp:contentType/>
  <cp:contentStatus/>
</cp:coreProperties>
</file>